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<sst xmlns="http://schemas.openxmlformats.org/spreadsheetml/2006/main" count="134" uniqueCount="63">
  <si>
    <t>Aflyatunova Liliya</t>
  </si>
  <si>
    <t>Baráková Barbora</t>
  </si>
  <si>
    <t>Dressler Vojtěch</t>
  </si>
  <si>
    <t>Halámek Dominik</t>
  </si>
  <si>
    <t>Mlejnek Stanislav</t>
  </si>
  <si>
    <t>Pavlíček Marek</t>
  </si>
  <si>
    <t>Pták Pavel</t>
  </si>
  <si>
    <t>Sporysch Daniel</t>
  </si>
  <si>
    <t>Hlávko Filip</t>
  </si>
  <si>
    <t>Thiel Kryštof</t>
  </si>
  <si>
    <t>Raabe  Dominik</t>
  </si>
  <si>
    <t>Jáchym  Filip</t>
  </si>
  <si>
    <t>Grufíková  Kateřina</t>
  </si>
  <si>
    <t>Holubec  Ondřej</t>
  </si>
  <si>
    <t>Hák Petr</t>
  </si>
  <si>
    <t>Kliková Martina</t>
  </si>
  <si>
    <t>Cerman Albert</t>
  </si>
  <si>
    <t>Exnar Filip</t>
  </si>
  <si>
    <t>Novotný Daniel</t>
  </si>
  <si>
    <t>Beranová Lucie</t>
  </si>
  <si>
    <t>Andrlová Pavla</t>
  </si>
  <si>
    <t>Matoušková Veronika</t>
  </si>
  <si>
    <t>Svobodová Sabina</t>
  </si>
  <si>
    <t>Ševčíková Barbora</t>
  </si>
  <si>
    <t>Matoušová Gabriela</t>
  </si>
  <si>
    <t>Šlaicher Radim</t>
  </si>
  <si>
    <t>Procinger Jakub</t>
  </si>
  <si>
    <t>Mikšík Matěj</t>
  </si>
  <si>
    <t>Smola Matyáš</t>
  </si>
  <si>
    <t>BODY</t>
  </si>
  <si>
    <t>BODY CELKEM</t>
  </si>
  <si>
    <t>POŘADÍ</t>
  </si>
  <si>
    <t>Talentové zkoušky do 6. tř. 20014</t>
  </si>
  <si>
    <t>JMÉNO</t>
  </si>
  <si>
    <t>60 M    (s)</t>
  </si>
  <si>
    <t>Skok daleký (cm)</t>
  </si>
  <si>
    <t>Hod medicinbalem 2 kg (cm)</t>
  </si>
  <si>
    <t>600 M (mm:ss,dd)</t>
  </si>
  <si>
    <t>a</t>
  </si>
  <si>
    <t>n</t>
  </si>
  <si>
    <t>Chlum Josef</t>
  </si>
  <si>
    <t>1.</t>
  </si>
  <si>
    <t>4.</t>
  </si>
  <si>
    <t>5.</t>
  </si>
  <si>
    <t>8.</t>
  </si>
  <si>
    <t>9.</t>
  </si>
  <si>
    <t>10.</t>
  </si>
  <si>
    <t>15.</t>
  </si>
  <si>
    <t>20.</t>
  </si>
  <si>
    <t>21.</t>
  </si>
  <si>
    <t>24.</t>
  </si>
  <si>
    <t>25.</t>
  </si>
  <si>
    <t>26.</t>
  </si>
  <si>
    <t>27.</t>
  </si>
  <si>
    <t>28.</t>
  </si>
  <si>
    <t>6.-7.</t>
  </si>
  <si>
    <t>11.-12.</t>
  </si>
  <si>
    <t>13.-14.</t>
  </si>
  <si>
    <t>16.-17.</t>
  </si>
  <si>
    <t>18.-19.</t>
  </si>
  <si>
    <t>22.-23.</t>
  </si>
  <si>
    <t>2.-3.</t>
  </si>
  <si>
    <t>Vrchlabí 6.6. a 17.6.2014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</si>
</sst>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F400]h:mm:ss\ AM/PM"/>
    <numFmt numFmtId="169" formatCode="[$-405]d\.\ mmmm\ yyyy"/>
    <numFmt numFmtId="170" formatCode="mm:ss.0;@"/>
    <numFmt numFmtId="171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dotted"/>
      <right>
        <color indexed="63"/>
      </right>
      <top style="thick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dotted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32" fillId="0" borderId="10" xfId="0" applyFont="1" applyBorder="1" applyAlignment="1">
      <alignment/>
    </xf>
    <xf numFmtId="0" fontId="22" fillId="33" borderId="14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2" fillId="0" borderId="17" xfId="0" applyFont="1" applyBorder="1" applyAlignment="1">
      <alignment/>
    </xf>
    <xf numFmtId="0" fontId="2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71" fontId="0" fillId="0" borderId="20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0" fontId="37" fillId="33" borderId="22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170" fontId="22" fillId="0" borderId="14" xfId="0" applyNumberFormat="1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22" fillId="33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170" fontId="0" fillId="0" borderId="29" xfId="0" applyNumberFormat="1" applyBorder="1" applyAlignment="1">
      <alignment horizontal="center"/>
    </xf>
    <xf numFmtId="0" fontId="22" fillId="33" borderId="31" xfId="0" applyFont="1" applyFill="1" applyBorder="1" applyAlignment="1">
      <alignment horizontal="center"/>
    </xf>
    <xf numFmtId="0" fontId="37" fillId="33" borderId="32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20.8515625" style="0" customWidth="1"/>
    <col min="2" max="2" width="4.8515625" style="0" customWidth="1"/>
    <col min="3" max="3" width="7.7109375" style="21" customWidth="1"/>
    <col min="4" max="4" width="7.7109375" style="34" customWidth="1"/>
    <col min="5" max="5" width="3.7109375" style="35" customWidth="1"/>
    <col min="6" max="6" width="11.7109375" style="21" customWidth="1"/>
    <col min="7" max="7" width="7.7109375" style="34" customWidth="1"/>
    <col min="8" max="8" width="3.7109375" style="18" customWidth="1"/>
    <col min="9" max="9" width="17.57421875" style="21" customWidth="1"/>
    <col min="10" max="10" width="7.7109375" style="34" customWidth="1"/>
    <col min="11" max="11" width="3.7109375" style="35" customWidth="1"/>
    <col min="12" max="12" width="10.7109375" style="27" customWidth="1"/>
    <col min="13" max="13" width="7.7109375" style="34" customWidth="1"/>
    <col min="14" max="14" width="3.7109375" style="17" customWidth="1"/>
    <col min="15" max="15" width="13.57421875" style="10" customWidth="1"/>
  </cols>
  <sheetData>
    <row r="1" spans="1:18" ht="42.75" customHeight="1" thickTop="1">
      <c r="A1" s="36" t="s">
        <v>33</v>
      </c>
      <c r="B1" s="13"/>
      <c r="C1" s="37" t="s">
        <v>34</v>
      </c>
      <c r="D1" s="12" t="s">
        <v>29</v>
      </c>
      <c r="E1" s="15"/>
      <c r="F1" s="38" t="s">
        <v>35</v>
      </c>
      <c r="G1" s="8" t="s">
        <v>29</v>
      </c>
      <c r="H1" s="15"/>
      <c r="I1" s="38" t="s">
        <v>36</v>
      </c>
      <c r="J1" s="8" t="s">
        <v>29</v>
      </c>
      <c r="K1" s="15"/>
      <c r="L1" s="39" t="s">
        <v>37</v>
      </c>
      <c r="M1" s="8" t="s">
        <v>29</v>
      </c>
      <c r="N1" s="15"/>
      <c r="O1" s="9" t="s">
        <v>30</v>
      </c>
      <c r="P1" s="11" t="s">
        <v>31</v>
      </c>
      <c r="R1" s="5" t="s">
        <v>32</v>
      </c>
    </row>
    <row r="2" spans="1:20" ht="22.5" customHeight="1">
      <c r="A2" s="7" t="s">
        <v>0</v>
      </c>
      <c r="B2" s="14"/>
      <c r="C2" s="22"/>
      <c r="D2" s="30"/>
      <c r="E2" s="15"/>
      <c r="F2" s="22"/>
      <c r="G2" s="30"/>
      <c r="H2" s="15"/>
      <c r="I2" s="19"/>
      <c r="J2" s="30"/>
      <c r="K2" s="15"/>
      <c r="L2" s="25"/>
      <c r="M2" s="31"/>
      <c r="N2" s="16"/>
      <c r="O2" s="28"/>
      <c r="P2" s="2"/>
      <c r="R2" s="6">
        <v>41795</v>
      </c>
      <c r="T2" s="6">
        <v>41807</v>
      </c>
    </row>
    <row r="3" spans="1:17" ht="22.5" customHeight="1">
      <c r="A3" s="7" t="s">
        <v>1</v>
      </c>
      <c r="B3" s="14"/>
      <c r="C3" s="22">
        <v>10.8</v>
      </c>
      <c r="D3" s="30">
        <v>7</v>
      </c>
      <c r="E3" s="15"/>
      <c r="F3" s="22">
        <v>153</v>
      </c>
      <c r="G3" s="30">
        <v>9</v>
      </c>
      <c r="H3" s="15"/>
      <c r="I3" s="19">
        <v>318</v>
      </c>
      <c r="J3" s="30">
        <v>0</v>
      </c>
      <c r="K3" s="15"/>
      <c r="L3" s="25">
        <v>0.0015729166666666667</v>
      </c>
      <c r="M3" s="31">
        <v>12</v>
      </c>
      <c r="N3" s="16"/>
      <c r="O3" s="28">
        <f>SUM(D3,J3,M3,G3)</f>
        <v>28</v>
      </c>
      <c r="P3" s="2"/>
      <c r="Q3" t="s">
        <v>38</v>
      </c>
    </row>
    <row r="4" spans="1:17" ht="22.5" customHeight="1">
      <c r="A4" s="1" t="s">
        <v>2</v>
      </c>
      <c r="B4" s="13"/>
      <c r="C4" s="22">
        <v>10.3</v>
      </c>
      <c r="D4" s="30">
        <v>9</v>
      </c>
      <c r="E4" s="15"/>
      <c r="F4" s="22">
        <v>173</v>
      </c>
      <c r="G4" s="30">
        <v>13</v>
      </c>
      <c r="H4" s="15"/>
      <c r="I4" s="19">
        <v>631</v>
      </c>
      <c r="J4" s="30">
        <v>18</v>
      </c>
      <c r="K4" s="15"/>
      <c r="L4" s="25">
        <v>0.0018124999999999999</v>
      </c>
      <c r="M4" s="31">
        <v>5</v>
      </c>
      <c r="N4" s="16"/>
      <c r="O4" s="28">
        <f aca="true" t="shared" si="0" ref="O4:O30">SUM(D4,J4,M4,G4)</f>
        <v>45</v>
      </c>
      <c r="P4" s="2"/>
      <c r="Q4" t="s">
        <v>38</v>
      </c>
    </row>
    <row r="5" spans="1:17" ht="22.5" customHeight="1">
      <c r="A5" s="1" t="s">
        <v>3</v>
      </c>
      <c r="B5" s="13"/>
      <c r="C5" s="22">
        <v>10.4</v>
      </c>
      <c r="D5" s="30">
        <v>9</v>
      </c>
      <c r="E5" s="15"/>
      <c r="F5" s="22">
        <v>150</v>
      </c>
      <c r="G5" s="30">
        <v>9</v>
      </c>
      <c r="H5" s="15"/>
      <c r="I5" s="19">
        <v>486</v>
      </c>
      <c r="J5" s="30">
        <v>6</v>
      </c>
      <c r="K5" s="15"/>
      <c r="L5" s="25">
        <v>0.0019085648148148145</v>
      </c>
      <c r="M5" s="31">
        <v>3</v>
      </c>
      <c r="N5" s="16"/>
      <c r="O5" s="28">
        <f t="shared" si="0"/>
        <v>27</v>
      </c>
      <c r="P5" s="2"/>
      <c r="Q5" t="s">
        <v>39</v>
      </c>
    </row>
    <row r="6" spans="1:16" ht="22.5" customHeight="1">
      <c r="A6" s="1" t="s">
        <v>4</v>
      </c>
      <c r="B6" s="13"/>
      <c r="C6" s="22"/>
      <c r="D6" s="30"/>
      <c r="E6" s="15"/>
      <c r="F6" s="22"/>
      <c r="G6" s="30"/>
      <c r="H6" s="15"/>
      <c r="I6" s="19"/>
      <c r="J6" s="30"/>
      <c r="K6" s="15"/>
      <c r="L6" s="25"/>
      <c r="M6" s="31"/>
      <c r="N6" s="16"/>
      <c r="O6" s="28">
        <f t="shared" si="0"/>
        <v>0</v>
      </c>
      <c r="P6" s="2"/>
    </row>
    <row r="7" spans="1:17" ht="22.5" customHeight="1">
      <c r="A7" s="1" t="s">
        <v>5</v>
      </c>
      <c r="B7" s="13"/>
      <c r="C7" s="22">
        <v>9.5</v>
      </c>
      <c r="D7" s="30">
        <v>17</v>
      </c>
      <c r="E7" s="15"/>
      <c r="F7" s="22">
        <v>160</v>
      </c>
      <c r="G7" s="30">
        <v>11</v>
      </c>
      <c r="H7" s="15"/>
      <c r="I7" s="19">
        <v>626</v>
      </c>
      <c r="J7" s="30">
        <v>17</v>
      </c>
      <c r="K7" s="15"/>
      <c r="L7" s="25">
        <v>0.0015277777777777779</v>
      </c>
      <c r="M7" s="31">
        <v>13</v>
      </c>
      <c r="N7" s="16"/>
      <c r="O7" s="28">
        <f t="shared" si="0"/>
        <v>58</v>
      </c>
      <c r="P7" s="2"/>
      <c r="Q7" t="s">
        <v>38</v>
      </c>
    </row>
    <row r="8" spans="1:16" ht="22.5" customHeight="1">
      <c r="A8" s="1" t="s">
        <v>6</v>
      </c>
      <c r="B8" s="13"/>
      <c r="C8" s="22"/>
      <c r="D8" s="30"/>
      <c r="E8" s="15"/>
      <c r="F8" s="22"/>
      <c r="G8" s="30"/>
      <c r="H8" s="15"/>
      <c r="I8" s="19"/>
      <c r="J8" s="30"/>
      <c r="K8" s="15"/>
      <c r="L8" s="25"/>
      <c r="M8" s="31"/>
      <c r="N8" s="16"/>
      <c r="O8" s="28">
        <f t="shared" si="0"/>
        <v>0</v>
      </c>
      <c r="P8" s="2"/>
    </row>
    <row r="9" spans="1:19" ht="22.5" customHeight="1">
      <c r="A9" s="1" t="s">
        <v>7</v>
      </c>
      <c r="B9" s="13"/>
      <c r="C9" s="22">
        <v>9.6</v>
      </c>
      <c r="D9" s="30">
        <v>16</v>
      </c>
      <c r="E9" s="15"/>
      <c r="F9" s="22">
        <v>201</v>
      </c>
      <c r="G9" s="30">
        <v>19</v>
      </c>
      <c r="H9" s="15"/>
      <c r="I9" s="19">
        <v>513</v>
      </c>
      <c r="J9" s="30">
        <v>8</v>
      </c>
      <c r="K9" s="15"/>
      <c r="L9" s="25">
        <v>0.001519675925925926</v>
      </c>
      <c r="M9" s="31">
        <v>13</v>
      </c>
      <c r="N9" s="16"/>
      <c r="O9" s="28">
        <f t="shared" si="0"/>
        <v>56</v>
      </c>
      <c r="P9" s="2"/>
      <c r="Q9" t="s">
        <v>38</v>
      </c>
      <c r="S9" s="5"/>
    </row>
    <row r="10" spans="1:17" ht="22.5" customHeight="1">
      <c r="A10" s="1" t="s">
        <v>8</v>
      </c>
      <c r="B10" s="13"/>
      <c r="C10" s="22">
        <v>10.7</v>
      </c>
      <c r="D10" s="30">
        <v>7</v>
      </c>
      <c r="E10" s="15"/>
      <c r="F10" s="22">
        <v>153</v>
      </c>
      <c r="G10" s="30">
        <v>9</v>
      </c>
      <c r="H10" s="15"/>
      <c r="I10" s="19">
        <v>620</v>
      </c>
      <c r="J10" s="30">
        <v>17</v>
      </c>
      <c r="K10" s="15"/>
      <c r="L10" s="25">
        <v>0.0019409722222222222</v>
      </c>
      <c r="M10" s="31">
        <v>2</v>
      </c>
      <c r="N10" s="16"/>
      <c r="O10" s="28">
        <f t="shared" si="0"/>
        <v>35</v>
      </c>
      <c r="P10" s="2"/>
      <c r="Q10" t="s">
        <v>38</v>
      </c>
    </row>
    <row r="11" spans="1:16" ht="22.5" customHeight="1">
      <c r="A11" s="1" t="s">
        <v>9</v>
      </c>
      <c r="B11" s="13"/>
      <c r="C11" s="22"/>
      <c r="D11" s="30"/>
      <c r="E11" s="15"/>
      <c r="F11" s="22"/>
      <c r="G11" s="30"/>
      <c r="H11" s="15"/>
      <c r="I11" s="19"/>
      <c r="J11" s="30"/>
      <c r="K11" s="15"/>
      <c r="L11" s="25"/>
      <c r="M11" s="31"/>
      <c r="N11" s="16"/>
      <c r="O11" s="28">
        <f t="shared" si="0"/>
        <v>0</v>
      </c>
      <c r="P11" s="2"/>
    </row>
    <row r="12" spans="1:16" ht="22.5" customHeight="1">
      <c r="A12" s="1" t="s">
        <v>10</v>
      </c>
      <c r="B12" s="13"/>
      <c r="C12" s="22"/>
      <c r="D12" s="30"/>
      <c r="E12" s="15"/>
      <c r="F12" s="22"/>
      <c r="G12" s="30"/>
      <c r="H12" s="15"/>
      <c r="I12" s="19"/>
      <c r="J12" s="30"/>
      <c r="K12" s="15"/>
      <c r="L12" s="25"/>
      <c r="M12" s="31"/>
      <c r="N12" s="16"/>
      <c r="O12" s="28">
        <f t="shared" si="0"/>
        <v>0</v>
      </c>
      <c r="P12" s="2"/>
    </row>
    <row r="13" spans="1:17" ht="22.5" customHeight="1">
      <c r="A13" s="1" t="s">
        <v>11</v>
      </c>
      <c r="B13" s="13"/>
      <c r="C13" s="22">
        <v>9.2</v>
      </c>
      <c r="D13" s="30">
        <v>20</v>
      </c>
      <c r="E13" s="15"/>
      <c r="F13" s="22">
        <v>211</v>
      </c>
      <c r="G13" s="30">
        <v>20</v>
      </c>
      <c r="H13" s="15"/>
      <c r="I13" s="19">
        <v>647</v>
      </c>
      <c r="J13" s="30">
        <v>19</v>
      </c>
      <c r="K13" s="15"/>
      <c r="L13" s="25">
        <v>0.0014918981481481482</v>
      </c>
      <c r="M13" s="31">
        <v>14</v>
      </c>
      <c r="N13" s="16"/>
      <c r="O13" s="28">
        <f t="shared" si="0"/>
        <v>73</v>
      </c>
      <c r="P13" s="2"/>
      <c r="Q13" t="s">
        <v>38</v>
      </c>
    </row>
    <row r="14" spans="1:17" ht="22.5" customHeight="1">
      <c r="A14" s="7" t="s">
        <v>12</v>
      </c>
      <c r="B14" s="14"/>
      <c r="C14" s="22">
        <v>10.1</v>
      </c>
      <c r="D14" s="30">
        <v>11</v>
      </c>
      <c r="E14" s="15"/>
      <c r="F14" s="22">
        <v>159</v>
      </c>
      <c r="G14" s="30">
        <v>10</v>
      </c>
      <c r="H14" s="15"/>
      <c r="I14" s="19">
        <v>575</v>
      </c>
      <c r="J14" s="30">
        <v>12</v>
      </c>
      <c r="K14" s="15"/>
      <c r="L14" s="25">
        <v>0.0019525462962962962</v>
      </c>
      <c r="M14" s="31">
        <v>1</v>
      </c>
      <c r="N14" s="16"/>
      <c r="O14" s="28">
        <f t="shared" si="0"/>
        <v>34</v>
      </c>
      <c r="P14" s="2"/>
      <c r="Q14" t="s">
        <v>38</v>
      </c>
    </row>
    <row r="15" spans="1:17" ht="22.5" customHeight="1">
      <c r="A15" s="1" t="s">
        <v>13</v>
      </c>
      <c r="B15" s="13"/>
      <c r="C15" s="22">
        <v>9.9</v>
      </c>
      <c r="D15" s="30">
        <v>13</v>
      </c>
      <c r="E15" s="15"/>
      <c r="F15" s="22">
        <v>187</v>
      </c>
      <c r="G15" s="30">
        <v>16</v>
      </c>
      <c r="H15" s="15"/>
      <c r="I15" s="19">
        <v>491</v>
      </c>
      <c r="J15" s="30">
        <v>7</v>
      </c>
      <c r="K15" s="15"/>
      <c r="L15" s="25">
        <v>0.0016319444444444445</v>
      </c>
      <c r="M15" s="31">
        <v>10</v>
      </c>
      <c r="N15" s="16"/>
      <c r="O15" s="28">
        <f t="shared" si="0"/>
        <v>46</v>
      </c>
      <c r="P15" s="2"/>
      <c r="Q15" t="s">
        <v>38</v>
      </c>
    </row>
    <row r="16" spans="1:17" ht="22.5" customHeight="1">
      <c r="A16" s="1" t="s">
        <v>14</v>
      </c>
      <c r="B16" s="13"/>
      <c r="C16" s="22"/>
      <c r="D16" s="30"/>
      <c r="E16" s="15"/>
      <c r="F16" s="22"/>
      <c r="G16" s="30"/>
      <c r="H16" s="15"/>
      <c r="I16" s="19"/>
      <c r="J16" s="30"/>
      <c r="K16" s="15"/>
      <c r="L16" s="25"/>
      <c r="M16" s="31"/>
      <c r="N16" s="16"/>
      <c r="O16" s="28">
        <f t="shared" si="0"/>
        <v>0</v>
      </c>
      <c r="P16" s="2"/>
      <c r="Q16" t="s">
        <v>38</v>
      </c>
    </row>
    <row r="17" spans="1:17" ht="22.5" customHeight="1">
      <c r="A17" s="7" t="s">
        <v>15</v>
      </c>
      <c r="B17" s="14"/>
      <c r="C17" s="22"/>
      <c r="D17" s="30"/>
      <c r="E17" s="15"/>
      <c r="F17" s="22"/>
      <c r="G17" s="30"/>
      <c r="H17" s="15"/>
      <c r="I17" s="19"/>
      <c r="J17" s="30"/>
      <c r="K17" s="15"/>
      <c r="L17" s="25"/>
      <c r="M17" s="31"/>
      <c r="N17" s="16"/>
      <c r="O17" s="28">
        <f t="shared" si="0"/>
        <v>0</v>
      </c>
      <c r="P17" s="2"/>
      <c r="Q17" t="s">
        <v>39</v>
      </c>
    </row>
    <row r="18" spans="1:17" ht="22.5" customHeight="1">
      <c r="A18" s="1" t="s">
        <v>16</v>
      </c>
      <c r="B18" s="13"/>
      <c r="C18" s="22">
        <v>10.5</v>
      </c>
      <c r="D18" s="30">
        <v>8</v>
      </c>
      <c r="E18" s="15"/>
      <c r="F18" s="22">
        <v>170</v>
      </c>
      <c r="G18" s="30">
        <v>13</v>
      </c>
      <c r="H18" s="15"/>
      <c r="I18" s="19">
        <v>476</v>
      </c>
      <c r="J18" s="30">
        <v>6</v>
      </c>
      <c r="K18" s="15"/>
      <c r="L18" s="25">
        <v>0.0015312499999999998</v>
      </c>
      <c r="M18" s="31">
        <v>13</v>
      </c>
      <c r="N18" s="16"/>
      <c r="O18" s="28">
        <f t="shared" si="0"/>
        <v>40</v>
      </c>
      <c r="P18" s="2"/>
      <c r="Q18" t="s">
        <v>38</v>
      </c>
    </row>
    <row r="19" spans="1:17" ht="22.5" customHeight="1">
      <c r="A19" s="1" t="s">
        <v>17</v>
      </c>
      <c r="B19" s="13"/>
      <c r="C19" s="22">
        <v>9.8</v>
      </c>
      <c r="D19" s="30">
        <v>14</v>
      </c>
      <c r="E19" s="15"/>
      <c r="F19" s="22">
        <v>173</v>
      </c>
      <c r="G19" s="30">
        <v>13</v>
      </c>
      <c r="H19" s="15"/>
      <c r="I19" s="19">
        <v>408</v>
      </c>
      <c r="J19" s="30">
        <v>2</v>
      </c>
      <c r="K19" s="15"/>
      <c r="L19" s="25">
        <v>0.0016620370370370372</v>
      </c>
      <c r="M19" s="31">
        <v>9</v>
      </c>
      <c r="N19" s="16"/>
      <c r="O19" s="28">
        <f t="shared" si="0"/>
        <v>38</v>
      </c>
      <c r="P19" s="2"/>
      <c r="Q19" t="s">
        <v>38</v>
      </c>
    </row>
    <row r="20" spans="1:17" ht="22.5" customHeight="1">
      <c r="A20" s="1" t="s">
        <v>18</v>
      </c>
      <c r="B20" s="13"/>
      <c r="C20" s="22">
        <v>10.8</v>
      </c>
      <c r="D20" s="30">
        <v>7</v>
      </c>
      <c r="E20" s="15"/>
      <c r="F20" s="22">
        <v>169</v>
      </c>
      <c r="G20" s="30">
        <v>12</v>
      </c>
      <c r="H20" s="15"/>
      <c r="I20" s="19">
        <v>422</v>
      </c>
      <c r="J20" s="30">
        <v>3</v>
      </c>
      <c r="K20" s="15"/>
      <c r="L20" s="25">
        <v>0.0017546296296296296</v>
      </c>
      <c r="M20" s="31">
        <v>7</v>
      </c>
      <c r="N20" s="16"/>
      <c r="O20" s="28">
        <f t="shared" si="0"/>
        <v>29</v>
      </c>
      <c r="P20" s="2"/>
      <c r="Q20" t="s">
        <v>39</v>
      </c>
    </row>
    <row r="21" spans="1:17" ht="22.5" customHeight="1">
      <c r="A21" s="7" t="s">
        <v>19</v>
      </c>
      <c r="B21" s="14"/>
      <c r="C21" s="22">
        <v>10.7</v>
      </c>
      <c r="D21" s="30">
        <v>7</v>
      </c>
      <c r="E21" s="15"/>
      <c r="F21" s="22">
        <v>146</v>
      </c>
      <c r="G21" s="30">
        <v>8</v>
      </c>
      <c r="H21" s="15"/>
      <c r="I21" s="19">
        <v>497</v>
      </c>
      <c r="J21" s="30">
        <v>7</v>
      </c>
      <c r="K21" s="15"/>
      <c r="L21" s="25">
        <v>0.001990740740740741</v>
      </c>
      <c r="M21" s="31">
        <v>0</v>
      </c>
      <c r="N21" s="16"/>
      <c r="O21" s="28">
        <f t="shared" si="0"/>
        <v>22</v>
      </c>
      <c r="P21" s="2"/>
      <c r="Q21" t="s">
        <v>39</v>
      </c>
    </row>
    <row r="22" spans="1:17" ht="22.5" customHeight="1">
      <c r="A22" s="7" t="s">
        <v>20</v>
      </c>
      <c r="B22" s="14"/>
      <c r="C22" s="24">
        <v>10</v>
      </c>
      <c r="D22" s="30">
        <v>12</v>
      </c>
      <c r="E22" s="15"/>
      <c r="F22" s="22">
        <v>170</v>
      </c>
      <c r="G22" s="30">
        <v>13</v>
      </c>
      <c r="H22" s="15"/>
      <c r="I22" s="19">
        <v>418</v>
      </c>
      <c r="J22" s="30">
        <v>3</v>
      </c>
      <c r="K22" s="15"/>
      <c r="L22" s="25">
        <v>0.0018229166666666665</v>
      </c>
      <c r="M22" s="31">
        <v>5</v>
      </c>
      <c r="N22" s="16"/>
      <c r="O22" s="28">
        <f t="shared" si="0"/>
        <v>33</v>
      </c>
      <c r="P22" s="2"/>
      <c r="Q22" t="s">
        <v>38</v>
      </c>
    </row>
    <row r="23" spans="1:17" ht="22.5" customHeight="1">
      <c r="A23" s="7" t="s">
        <v>21</v>
      </c>
      <c r="B23" s="14"/>
      <c r="C23" s="22">
        <v>11.4</v>
      </c>
      <c r="D23" s="30">
        <v>4</v>
      </c>
      <c r="E23" s="15"/>
      <c r="F23" s="22">
        <v>160</v>
      </c>
      <c r="G23" s="30">
        <v>11</v>
      </c>
      <c r="H23" s="15"/>
      <c r="I23" s="19">
        <v>550</v>
      </c>
      <c r="J23" s="30">
        <v>10</v>
      </c>
      <c r="K23" s="15"/>
      <c r="L23" s="25">
        <v>0.0019849537037037036</v>
      </c>
      <c r="M23" s="31">
        <v>0</v>
      </c>
      <c r="N23" s="16"/>
      <c r="O23" s="28">
        <f t="shared" si="0"/>
        <v>25</v>
      </c>
      <c r="P23" s="2"/>
      <c r="Q23" t="s">
        <v>39</v>
      </c>
    </row>
    <row r="24" spans="1:17" ht="22.5" customHeight="1">
      <c r="A24" s="7" t="s">
        <v>22</v>
      </c>
      <c r="B24" s="14"/>
      <c r="C24" s="24">
        <v>10</v>
      </c>
      <c r="D24" s="30">
        <v>12</v>
      </c>
      <c r="E24" s="15"/>
      <c r="F24" s="22">
        <v>167</v>
      </c>
      <c r="G24" s="30">
        <v>12</v>
      </c>
      <c r="H24" s="15"/>
      <c r="I24" s="19">
        <v>815</v>
      </c>
      <c r="J24" s="30">
        <v>20</v>
      </c>
      <c r="K24" s="15"/>
      <c r="L24" s="25">
        <v>0.0017939814814814815</v>
      </c>
      <c r="M24" s="31">
        <v>6</v>
      </c>
      <c r="N24" s="16"/>
      <c r="O24" s="28">
        <f t="shared" si="0"/>
        <v>50</v>
      </c>
      <c r="P24" s="2"/>
      <c r="Q24" t="s">
        <v>38</v>
      </c>
    </row>
    <row r="25" spans="1:17" ht="22.5" customHeight="1">
      <c r="A25" s="7" t="s">
        <v>23</v>
      </c>
      <c r="B25" s="14"/>
      <c r="C25" s="22">
        <v>11.5</v>
      </c>
      <c r="D25" s="30">
        <v>3</v>
      </c>
      <c r="E25" s="15"/>
      <c r="F25" s="22">
        <v>152</v>
      </c>
      <c r="G25" s="30">
        <v>9</v>
      </c>
      <c r="H25" s="15"/>
      <c r="I25" s="19">
        <v>428</v>
      </c>
      <c r="J25" s="30">
        <v>3</v>
      </c>
      <c r="K25" s="15"/>
      <c r="L25" s="25">
        <v>0.00196875</v>
      </c>
      <c r="M25" s="31">
        <v>1</v>
      </c>
      <c r="N25" s="16"/>
      <c r="O25" s="28">
        <f t="shared" si="0"/>
        <v>16</v>
      </c>
      <c r="P25" s="2"/>
      <c r="Q25" t="s">
        <v>39</v>
      </c>
    </row>
    <row r="26" spans="1:17" ht="22.5" customHeight="1">
      <c r="A26" s="7" t="s">
        <v>24</v>
      </c>
      <c r="B26" s="14"/>
      <c r="C26" s="22">
        <v>10.5</v>
      </c>
      <c r="D26" s="30">
        <v>8</v>
      </c>
      <c r="E26" s="15"/>
      <c r="F26" s="22">
        <v>158</v>
      </c>
      <c r="G26" s="30">
        <v>10</v>
      </c>
      <c r="H26" s="15"/>
      <c r="I26" s="19">
        <v>427</v>
      </c>
      <c r="J26" s="30">
        <v>3</v>
      </c>
      <c r="K26" s="15"/>
      <c r="L26" s="25">
        <v>0.0015949074074074075</v>
      </c>
      <c r="M26" s="31">
        <v>11</v>
      </c>
      <c r="N26" s="16"/>
      <c r="O26" s="28">
        <f t="shared" si="0"/>
        <v>32</v>
      </c>
      <c r="P26" s="2"/>
      <c r="Q26" t="s">
        <v>38</v>
      </c>
    </row>
    <row r="27" spans="1:17" ht="22.5" customHeight="1">
      <c r="A27" s="1" t="s">
        <v>25</v>
      </c>
      <c r="B27" s="13"/>
      <c r="C27" s="22">
        <v>9.4</v>
      </c>
      <c r="D27" s="30">
        <v>18</v>
      </c>
      <c r="E27" s="15"/>
      <c r="F27" s="22">
        <v>182</v>
      </c>
      <c r="G27" s="30">
        <v>15</v>
      </c>
      <c r="H27" s="15"/>
      <c r="I27" s="19">
        <v>551</v>
      </c>
      <c r="J27" s="30">
        <v>10</v>
      </c>
      <c r="K27" s="15"/>
      <c r="L27" s="25">
        <v>0.0014456018518518518</v>
      </c>
      <c r="M27" s="31">
        <v>15</v>
      </c>
      <c r="N27" s="16"/>
      <c r="O27" s="28">
        <f t="shared" si="0"/>
        <v>58</v>
      </c>
      <c r="P27" s="2"/>
      <c r="Q27" t="s">
        <v>38</v>
      </c>
    </row>
    <row r="28" spans="1:17" ht="22.5" customHeight="1">
      <c r="A28" s="1" t="s">
        <v>26</v>
      </c>
      <c r="B28" s="13"/>
      <c r="C28" s="22">
        <v>10.8</v>
      </c>
      <c r="D28" s="30">
        <v>7</v>
      </c>
      <c r="E28" s="15"/>
      <c r="F28" s="22">
        <v>145</v>
      </c>
      <c r="G28" s="30">
        <v>8</v>
      </c>
      <c r="H28" s="15"/>
      <c r="I28" s="19">
        <v>437</v>
      </c>
      <c r="J28" s="30">
        <v>4</v>
      </c>
      <c r="K28" s="15"/>
      <c r="L28" s="25">
        <v>0.0016273148148148147</v>
      </c>
      <c r="M28" s="31">
        <v>10</v>
      </c>
      <c r="N28" s="16"/>
      <c r="O28" s="28">
        <f t="shared" si="0"/>
        <v>29</v>
      </c>
      <c r="P28" s="2"/>
      <c r="Q28" t="s">
        <v>38</v>
      </c>
    </row>
    <row r="29" spans="1:17" ht="22.5" customHeight="1">
      <c r="A29" s="1" t="s">
        <v>27</v>
      </c>
      <c r="B29" s="13"/>
      <c r="C29" s="22">
        <v>9.4</v>
      </c>
      <c r="D29" s="30">
        <v>18</v>
      </c>
      <c r="E29" s="15"/>
      <c r="F29" s="22">
        <v>173</v>
      </c>
      <c r="G29" s="30">
        <v>13</v>
      </c>
      <c r="H29" s="15"/>
      <c r="I29" s="19">
        <v>406</v>
      </c>
      <c r="J29" s="30">
        <v>2</v>
      </c>
      <c r="K29" s="15"/>
      <c r="L29" s="25">
        <v>0.0013831018518518517</v>
      </c>
      <c r="M29" s="31">
        <v>17</v>
      </c>
      <c r="N29" s="16"/>
      <c r="O29" s="28">
        <f t="shared" si="0"/>
        <v>50</v>
      </c>
      <c r="P29" s="2"/>
      <c r="Q29" t="s">
        <v>38</v>
      </c>
    </row>
    <row r="30" spans="1:17" ht="22.5" customHeight="1" thickBot="1">
      <c r="A30" s="3" t="s">
        <v>28</v>
      </c>
      <c r="B30" s="13"/>
      <c r="C30" s="23">
        <v>9.9</v>
      </c>
      <c r="D30" s="32">
        <v>13</v>
      </c>
      <c r="E30" s="15"/>
      <c r="F30" s="23">
        <v>166</v>
      </c>
      <c r="G30" s="32">
        <v>12</v>
      </c>
      <c r="H30" s="15"/>
      <c r="I30" s="20">
        <v>510</v>
      </c>
      <c r="J30" s="32">
        <v>8</v>
      </c>
      <c r="K30" s="15"/>
      <c r="L30" s="26">
        <v>0.0016770833333333334</v>
      </c>
      <c r="M30" s="33">
        <v>9</v>
      </c>
      <c r="N30" s="16"/>
      <c r="O30" s="29">
        <f t="shared" si="0"/>
        <v>42</v>
      </c>
      <c r="P30" s="4"/>
      <c r="Q30" t="s">
        <v>38</v>
      </c>
    </row>
    <row r="31" ht="19.5" thickTop="1"/>
  </sheetData>
  <sheetProtection/>
  <printOptions/>
  <pageMargins left="0.5118110236220472" right="0.5118110236220472" top="0.3937007874015748" bottom="0.1968503937007874" header="0.31496062992125984" footer="0.1181102362204724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C38" sqref="C38"/>
    </sheetView>
  </sheetViews>
  <sheetFormatPr defaultColWidth="9.140625" defaultRowHeight="15"/>
  <cols>
    <col min="1" max="1" width="22.140625" style="0" customWidth="1"/>
    <col min="2" max="2" width="2.7109375" style="0" customWidth="1"/>
    <col min="5" max="5" width="2.7109375" style="0" customWidth="1"/>
    <col min="6" max="6" width="11.8515625" style="0" customWidth="1"/>
    <col min="8" max="8" width="2.7109375" style="0" customWidth="1"/>
    <col min="11" max="11" width="2.7109375" style="0" customWidth="1"/>
    <col min="12" max="12" width="11.140625" style="0" customWidth="1"/>
    <col min="14" max="14" width="4.7109375" style="0" customWidth="1"/>
    <col min="15" max="15" width="14.28125" style="0" customWidth="1"/>
  </cols>
  <sheetData>
    <row r="1" spans="1:18" ht="39.75" customHeight="1" thickTop="1">
      <c r="A1" s="36" t="s">
        <v>33</v>
      </c>
      <c r="B1" s="13"/>
      <c r="C1" s="37" t="s">
        <v>34</v>
      </c>
      <c r="D1" s="12" t="s">
        <v>29</v>
      </c>
      <c r="E1" s="15"/>
      <c r="F1" s="38" t="s">
        <v>35</v>
      </c>
      <c r="G1" s="8" t="s">
        <v>29</v>
      </c>
      <c r="H1" s="15"/>
      <c r="I1" s="38" t="s">
        <v>36</v>
      </c>
      <c r="J1" s="8" t="s">
        <v>29</v>
      </c>
      <c r="K1" s="15"/>
      <c r="L1" s="39" t="s">
        <v>37</v>
      </c>
      <c r="M1" s="8" t="s">
        <v>29</v>
      </c>
      <c r="N1" s="15"/>
      <c r="O1" s="9" t="s">
        <v>30</v>
      </c>
      <c r="P1" s="11" t="s">
        <v>31</v>
      </c>
      <c r="R1" s="5"/>
    </row>
    <row r="2" spans="1:16" ht="16.5" customHeight="1">
      <c r="A2" s="1" t="s">
        <v>11</v>
      </c>
      <c r="B2" s="13"/>
      <c r="C2" s="22">
        <v>9.2</v>
      </c>
      <c r="D2" s="30">
        <v>20</v>
      </c>
      <c r="E2" s="15"/>
      <c r="F2" s="22">
        <v>211</v>
      </c>
      <c r="G2" s="30">
        <v>20</v>
      </c>
      <c r="H2" s="15"/>
      <c r="I2" s="19">
        <v>647</v>
      </c>
      <c r="J2" s="30">
        <v>19</v>
      </c>
      <c r="K2" s="15"/>
      <c r="L2" s="25">
        <v>0.0014918981481481482</v>
      </c>
      <c r="M2" s="31">
        <v>14</v>
      </c>
      <c r="N2" s="16"/>
      <c r="O2" s="28">
        <f aca="true" t="shared" si="0" ref="O2:O24">SUM(D2,J2,M2,G2)</f>
        <v>73</v>
      </c>
      <c r="P2" s="47" t="s">
        <v>41</v>
      </c>
    </row>
    <row r="3" spans="1:16" ht="16.5" customHeight="1">
      <c r="A3" s="1" t="s">
        <v>25</v>
      </c>
      <c r="B3" s="13"/>
      <c r="C3" s="22">
        <v>9.4</v>
      </c>
      <c r="D3" s="30">
        <v>18</v>
      </c>
      <c r="E3" s="15"/>
      <c r="F3" s="22">
        <v>182</v>
      </c>
      <c r="G3" s="30">
        <v>15</v>
      </c>
      <c r="H3" s="15"/>
      <c r="I3" s="19">
        <v>551</v>
      </c>
      <c r="J3" s="30">
        <v>10</v>
      </c>
      <c r="K3" s="15"/>
      <c r="L3" s="25">
        <v>0.0014456018518518518</v>
      </c>
      <c r="M3" s="31">
        <v>15</v>
      </c>
      <c r="N3" s="16"/>
      <c r="O3" s="28">
        <f t="shared" si="0"/>
        <v>58</v>
      </c>
      <c r="P3" s="47" t="s">
        <v>61</v>
      </c>
    </row>
    <row r="4" spans="1:16" ht="16.5" customHeight="1">
      <c r="A4" s="1" t="s">
        <v>5</v>
      </c>
      <c r="B4" s="13"/>
      <c r="C4" s="22">
        <v>9.5</v>
      </c>
      <c r="D4" s="30">
        <v>17</v>
      </c>
      <c r="E4" s="15"/>
      <c r="F4" s="22">
        <v>160</v>
      </c>
      <c r="G4" s="30">
        <v>11</v>
      </c>
      <c r="H4" s="15"/>
      <c r="I4" s="19">
        <v>626</v>
      </c>
      <c r="J4" s="30">
        <v>17</v>
      </c>
      <c r="K4" s="15"/>
      <c r="L4" s="25">
        <v>0.0015277777777777779</v>
      </c>
      <c r="M4" s="31">
        <v>13</v>
      </c>
      <c r="N4" s="16"/>
      <c r="O4" s="28">
        <f t="shared" si="0"/>
        <v>58</v>
      </c>
      <c r="P4" s="47" t="s">
        <v>61</v>
      </c>
    </row>
    <row r="5" spans="1:16" ht="16.5" customHeight="1">
      <c r="A5" s="1" t="s">
        <v>7</v>
      </c>
      <c r="B5" s="13"/>
      <c r="C5" s="22">
        <v>9.6</v>
      </c>
      <c r="D5" s="30">
        <v>16</v>
      </c>
      <c r="E5" s="15"/>
      <c r="F5" s="22">
        <v>201</v>
      </c>
      <c r="G5" s="30">
        <v>19</v>
      </c>
      <c r="H5" s="15"/>
      <c r="I5" s="19">
        <v>513</v>
      </c>
      <c r="J5" s="30">
        <v>8</v>
      </c>
      <c r="K5" s="15"/>
      <c r="L5" s="25">
        <v>0.001519675925925926</v>
      </c>
      <c r="M5" s="31">
        <v>13</v>
      </c>
      <c r="N5" s="16"/>
      <c r="O5" s="28">
        <f t="shared" si="0"/>
        <v>56</v>
      </c>
      <c r="P5" s="47" t="s">
        <v>42</v>
      </c>
    </row>
    <row r="6" spans="1:16" ht="16.5" customHeight="1">
      <c r="A6" s="1" t="s">
        <v>14</v>
      </c>
      <c r="B6" s="13"/>
      <c r="C6" s="22">
        <v>9.8</v>
      </c>
      <c r="D6" s="30">
        <v>14</v>
      </c>
      <c r="E6" s="15"/>
      <c r="F6" s="22">
        <v>202</v>
      </c>
      <c r="G6" s="30">
        <v>19</v>
      </c>
      <c r="H6" s="15"/>
      <c r="I6" s="19">
        <v>463</v>
      </c>
      <c r="J6" s="30">
        <v>5</v>
      </c>
      <c r="K6" s="15"/>
      <c r="L6" s="25">
        <v>0.0013877314814814813</v>
      </c>
      <c r="M6" s="31">
        <v>17</v>
      </c>
      <c r="N6" s="16"/>
      <c r="O6" s="28">
        <f>SUM(D6,J6,M6,G6)</f>
        <v>55</v>
      </c>
      <c r="P6" s="47" t="s">
        <v>43</v>
      </c>
    </row>
    <row r="7" spans="1:16" ht="16.5" customHeight="1">
      <c r="A7" s="1" t="s">
        <v>27</v>
      </c>
      <c r="B7" s="13"/>
      <c r="C7" s="22">
        <v>9.4</v>
      </c>
      <c r="D7" s="30">
        <v>18</v>
      </c>
      <c r="E7" s="15"/>
      <c r="F7" s="22">
        <v>173</v>
      </c>
      <c r="G7" s="30">
        <v>13</v>
      </c>
      <c r="H7" s="15"/>
      <c r="I7" s="19">
        <v>406</v>
      </c>
      <c r="J7" s="30">
        <v>2</v>
      </c>
      <c r="K7" s="15"/>
      <c r="L7" s="25">
        <v>0.0013831018518518517</v>
      </c>
      <c r="M7" s="31">
        <v>17</v>
      </c>
      <c r="N7" s="16"/>
      <c r="O7" s="28">
        <f t="shared" si="0"/>
        <v>50</v>
      </c>
      <c r="P7" s="47" t="s">
        <v>55</v>
      </c>
    </row>
    <row r="8" spans="1:16" ht="16.5" customHeight="1">
      <c r="A8" s="7" t="s">
        <v>22</v>
      </c>
      <c r="B8" s="14"/>
      <c r="C8" s="24">
        <v>10</v>
      </c>
      <c r="D8" s="30">
        <v>12</v>
      </c>
      <c r="E8" s="15"/>
      <c r="F8" s="22">
        <v>167</v>
      </c>
      <c r="G8" s="30">
        <v>12</v>
      </c>
      <c r="H8" s="15"/>
      <c r="I8" s="19">
        <v>815</v>
      </c>
      <c r="J8" s="30">
        <v>20</v>
      </c>
      <c r="K8" s="15"/>
      <c r="L8" s="25">
        <v>0.0017939814814814815</v>
      </c>
      <c r="M8" s="31">
        <v>6</v>
      </c>
      <c r="N8" s="16"/>
      <c r="O8" s="28">
        <f t="shared" si="0"/>
        <v>50</v>
      </c>
      <c r="P8" s="47" t="s">
        <v>55</v>
      </c>
    </row>
    <row r="9" spans="1:16" ht="16.5" customHeight="1">
      <c r="A9" s="1" t="s">
        <v>13</v>
      </c>
      <c r="B9" s="13"/>
      <c r="C9" s="22">
        <v>9.9</v>
      </c>
      <c r="D9" s="30">
        <v>13</v>
      </c>
      <c r="E9" s="15"/>
      <c r="F9" s="22">
        <v>187</v>
      </c>
      <c r="G9" s="30">
        <v>16</v>
      </c>
      <c r="H9" s="15"/>
      <c r="I9" s="19">
        <v>491</v>
      </c>
      <c r="J9" s="30">
        <v>7</v>
      </c>
      <c r="K9" s="15"/>
      <c r="L9" s="25">
        <v>0.0016319444444444445</v>
      </c>
      <c r="M9" s="31">
        <v>10</v>
      </c>
      <c r="N9" s="16"/>
      <c r="O9" s="28">
        <f t="shared" si="0"/>
        <v>46</v>
      </c>
      <c r="P9" s="47" t="s">
        <v>44</v>
      </c>
    </row>
    <row r="10" spans="1:16" ht="16.5" customHeight="1">
      <c r="A10" s="1" t="s">
        <v>2</v>
      </c>
      <c r="B10" s="13"/>
      <c r="C10" s="22">
        <v>10.3</v>
      </c>
      <c r="D10" s="30">
        <v>9</v>
      </c>
      <c r="E10" s="15"/>
      <c r="F10" s="22">
        <v>173</v>
      </c>
      <c r="G10" s="30">
        <v>13</v>
      </c>
      <c r="H10" s="15"/>
      <c r="I10" s="19">
        <v>631</v>
      </c>
      <c r="J10" s="30">
        <v>18</v>
      </c>
      <c r="K10" s="15"/>
      <c r="L10" s="25">
        <v>0.0018124999999999999</v>
      </c>
      <c r="M10" s="31">
        <v>5</v>
      </c>
      <c r="N10" s="16"/>
      <c r="O10" s="28">
        <f t="shared" si="0"/>
        <v>45</v>
      </c>
      <c r="P10" s="47" t="s">
        <v>45</v>
      </c>
    </row>
    <row r="11" spans="1:16" ht="16.5" customHeight="1">
      <c r="A11" s="1" t="s">
        <v>28</v>
      </c>
      <c r="B11" s="13"/>
      <c r="C11" s="22">
        <v>9.9</v>
      </c>
      <c r="D11" s="30">
        <v>13</v>
      </c>
      <c r="E11" s="15"/>
      <c r="F11" s="22">
        <v>166</v>
      </c>
      <c r="G11" s="30">
        <v>12</v>
      </c>
      <c r="H11" s="15"/>
      <c r="I11" s="19">
        <v>510</v>
      </c>
      <c r="J11" s="30">
        <v>8</v>
      </c>
      <c r="K11" s="15"/>
      <c r="L11" s="25">
        <v>0.0016770833333333334</v>
      </c>
      <c r="M11" s="31">
        <v>9</v>
      </c>
      <c r="N11" s="16"/>
      <c r="O11" s="28">
        <f t="shared" si="0"/>
        <v>42</v>
      </c>
      <c r="P11" s="47" t="s">
        <v>46</v>
      </c>
    </row>
    <row r="12" spans="1:16" ht="16.5" customHeight="1">
      <c r="A12" s="40" t="s">
        <v>16</v>
      </c>
      <c r="B12" s="13"/>
      <c r="C12" s="41">
        <v>10.5</v>
      </c>
      <c r="D12" s="42">
        <v>8</v>
      </c>
      <c r="E12" s="15"/>
      <c r="F12" s="41">
        <v>170</v>
      </c>
      <c r="G12" s="42">
        <v>13</v>
      </c>
      <c r="H12" s="15"/>
      <c r="I12" s="43">
        <v>476</v>
      </c>
      <c r="J12" s="42">
        <v>6</v>
      </c>
      <c r="K12" s="15"/>
      <c r="L12" s="44">
        <v>0.0015312499999999998</v>
      </c>
      <c r="M12" s="45">
        <v>13</v>
      </c>
      <c r="N12" s="16"/>
      <c r="O12" s="46">
        <f t="shared" si="0"/>
        <v>40</v>
      </c>
      <c r="P12" s="47" t="s">
        <v>56</v>
      </c>
    </row>
    <row r="13" spans="1:16" ht="16.5" customHeight="1">
      <c r="A13" s="7" t="s">
        <v>0</v>
      </c>
      <c r="B13" s="14"/>
      <c r="C13" s="22">
        <v>10.3</v>
      </c>
      <c r="D13" s="30">
        <v>9</v>
      </c>
      <c r="E13" s="15"/>
      <c r="F13" s="22">
        <v>185</v>
      </c>
      <c r="G13" s="30">
        <v>16</v>
      </c>
      <c r="H13" s="15"/>
      <c r="I13" s="19">
        <v>519</v>
      </c>
      <c r="J13" s="30">
        <v>8</v>
      </c>
      <c r="K13" s="15"/>
      <c r="L13" s="25">
        <v>0.001767361111111111</v>
      </c>
      <c r="M13" s="31">
        <v>7</v>
      </c>
      <c r="N13" s="16"/>
      <c r="O13" s="28">
        <f>SUM(D13,J13,M13,G13)</f>
        <v>40</v>
      </c>
      <c r="P13" s="47" t="s">
        <v>56</v>
      </c>
    </row>
    <row r="14" spans="1:16" ht="16.5" customHeight="1">
      <c r="A14" s="1" t="s">
        <v>17</v>
      </c>
      <c r="B14" s="13"/>
      <c r="C14" s="22">
        <v>9.8</v>
      </c>
      <c r="D14" s="30">
        <v>14</v>
      </c>
      <c r="E14" s="15"/>
      <c r="F14" s="22">
        <v>173</v>
      </c>
      <c r="G14" s="30">
        <v>13</v>
      </c>
      <c r="H14" s="15"/>
      <c r="I14" s="19">
        <v>408</v>
      </c>
      <c r="J14" s="30">
        <v>2</v>
      </c>
      <c r="K14" s="15"/>
      <c r="L14" s="25">
        <v>0.0016620370370370372</v>
      </c>
      <c r="M14" s="31">
        <v>9</v>
      </c>
      <c r="N14" s="16"/>
      <c r="O14" s="28">
        <f t="shared" si="0"/>
        <v>38</v>
      </c>
      <c r="P14" s="47" t="s">
        <v>57</v>
      </c>
    </row>
    <row r="15" spans="1:16" ht="16.5" customHeight="1">
      <c r="A15" s="1" t="s">
        <v>40</v>
      </c>
      <c r="B15" s="13"/>
      <c r="C15" s="22">
        <v>10.8</v>
      </c>
      <c r="D15" s="30">
        <v>7</v>
      </c>
      <c r="E15" s="15"/>
      <c r="F15" s="22">
        <v>192</v>
      </c>
      <c r="G15" s="30">
        <v>17</v>
      </c>
      <c r="H15" s="15"/>
      <c r="I15" s="19">
        <v>439</v>
      </c>
      <c r="J15" s="30">
        <v>4</v>
      </c>
      <c r="K15" s="15"/>
      <c r="L15" s="25">
        <v>0.0016331018518518517</v>
      </c>
      <c r="M15" s="31">
        <v>10</v>
      </c>
      <c r="N15" s="16"/>
      <c r="O15" s="28">
        <f>SUM(D15,J15,M15,G15)</f>
        <v>38</v>
      </c>
      <c r="P15" s="47" t="s">
        <v>57</v>
      </c>
    </row>
    <row r="16" spans="1:16" ht="16.5" customHeight="1">
      <c r="A16" s="1" t="s">
        <v>8</v>
      </c>
      <c r="B16" s="13"/>
      <c r="C16" s="22">
        <v>10.7</v>
      </c>
      <c r="D16" s="30">
        <v>7</v>
      </c>
      <c r="E16" s="15"/>
      <c r="F16" s="22">
        <v>153</v>
      </c>
      <c r="G16" s="30">
        <v>9</v>
      </c>
      <c r="H16" s="15"/>
      <c r="I16" s="19">
        <v>620</v>
      </c>
      <c r="J16" s="30">
        <v>17</v>
      </c>
      <c r="K16" s="15"/>
      <c r="L16" s="25">
        <v>0.0019409722222222222</v>
      </c>
      <c r="M16" s="31">
        <v>2</v>
      </c>
      <c r="N16" s="16"/>
      <c r="O16" s="28">
        <f t="shared" si="0"/>
        <v>35</v>
      </c>
      <c r="P16" s="47" t="s">
        <v>47</v>
      </c>
    </row>
    <row r="17" spans="1:16" ht="16.5" customHeight="1">
      <c r="A17" s="1" t="s">
        <v>10</v>
      </c>
      <c r="B17" s="13"/>
      <c r="C17" s="22">
        <v>10.9</v>
      </c>
      <c r="D17" s="30">
        <v>6</v>
      </c>
      <c r="E17" s="15"/>
      <c r="F17" s="22">
        <v>173</v>
      </c>
      <c r="G17" s="30">
        <v>13</v>
      </c>
      <c r="H17" s="15"/>
      <c r="I17" s="19">
        <v>526</v>
      </c>
      <c r="J17" s="30">
        <v>8</v>
      </c>
      <c r="K17" s="15"/>
      <c r="L17" s="25">
        <v>0.0017534722222222222</v>
      </c>
      <c r="M17" s="31">
        <v>7</v>
      </c>
      <c r="N17" s="16"/>
      <c r="O17" s="28">
        <f>SUM(D17,J17,M17,G17)</f>
        <v>34</v>
      </c>
      <c r="P17" s="47" t="s">
        <v>58</v>
      </c>
    </row>
    <row r="18" spans="1:16" ht="16.5" customHeight="1">
      <c r="A18" s="7" t="s">
        <v>12</v>
      </c>
      <c r="B18" s="14"/>
      <c r="C18" s="22">
        <v>10.1</v>
      </c>
      <c r="D18" s="30">
        <v>11</v>
      </c>
      <c r="E18" s="15"/>
      <c r="F18" s="22">
        <v>159</v>
      </c>
      <c r="G18" s="30">
        <v>10</v>
      </c>
      <c r="H18" s="15"/>
      <c r="I18" s="19">
        <v>575</v>
      </c>
      <c r="J18" s="30">
        <v>12</v>
      </c>
      <c r="K18" s="15"/>
      <c r="L18" s="25">
        <v>0.0019525462962962962</v>
      </c>
      <c r="M18" s="31">
        <v>1</v>
      </c>
      <c r="N18" s="16"/>
      <c r="O18" s="28">
        <f t="shared" si="0"/>
        <v>34</v>
      </c>
      <c r="P18" s="47" t="s">
        <v>58</v>
      </c>
    </row>
    <row r="19" spans="1:16" ht="16.5" customHeight="1">
      <c r="A19" s="7" t="s">
        <v>20</v>
      </c>
      <c r="B19" s="14"/>
      <c r="C19" s="24">
        <v>10</v>
      </c>
      <c r="D19" s="30">
        <v>12</v>
      </c>
      <c r="E19" s="15"/>
      <c r="F19" s="22">
        <v>170</v>
      </c>
      <c r="G19" s="30">
        <v>13</v>
      </c>
      <c r="H19" s="15"/>
      <c r="I19" s="19">
        <v>418</v>
      </c>
      <c r="J19" s="30">
        <v>3</v>
      </c>
      <c r="K19" s="15"/>
      <c r="L19" s="25">
        <v>0.0018229166666666665</v>
      </c>
      <c r="M19" s="31">
        <v>5</v>
      </c>
      <c r="N19" s="16"/>
      <c r="O19" s="28">
        <f t="shared" si="0"/>
        <v>33</v>
      </c>
      <c r="P19" s="47" t="s">
        <v>59</v>
      </c>
    </row>
    <row r="20" spans="1:16" ht="16.5" customHeight="1">
      <c r="A20" s="1" t="s">
        <v>6</v>
      </c>
      <c r="B20" s="13"/>
      <c r="C20" s="22">
        <v>11.2</v>
      </c>
      <c r="D20" s="30">
        <v>5</v>
      </c>
      <c r="E20" s="15"/>
      <c r="F20" s="22">
        <v>185</v>
      </c>
      <c r="G20" s="30">
        <v>16</v>
      </c>
      <c r="H20" s="15"/>
      <c r="I20" s="19">
        <v>484</v>
      </c>
      <c r="J20" s="30">
        <v>6</v>
      </c>
      <c r="K20" s="15"/>
      <c r="L20" s="25">
        <v>0.0017800925925925927</v>
      </c>
      <c r="M20" s="31">
        <v>6</v>
      </c>
      <c r="N20" s="16"/>
      <c r="O20" s="28">
        <f>SUM(D20,J20,M20,G20)</f>
        <v>33</v>
      </c>
      <c r="P20" s="47" t="s">
        <v>59</v>
      </c>
    </row>
    <row r="21" spans="1:16" ht="16.5" customHeight="1">
      <c r="A21" s="7" t="s">
        <v>24</v>
      </c>
      <c r="B21" s="14"/>
      <c r="C21" s="22">
        <v>10.5</v>
      </c>
      <c r="D21" s="30">
        <v>8</v>
      </c>
      <c r="E21" s="15"/>
      <c r="F21" s="22">
        <v>158</v>
      </c>
      <c r="G21" s="30">
        <v>10</v>
      </c>
      <c r="H21" s="15"/>
      <c r="I21" s="19">
        <v>427</v>
      </c>
      <c r="J21" s="30">
        <v>3</v>
      </c>
      <c r="K21" s="15"/>
      <c r="L21" s="25">
        <v>0.0015949074074074075</v>
      </c>
      <c r="M21" s="31">
        <v>11</v>
      </c>
      <c r="N21" s="16"/>
      <c r="O21" s="28">
        <f t="shared" si="0"/>
        <v>32</v>
      </c>
      <c r="P21" s="47" t="s">
        <v>48</v>
      </c>
    </row>
    <row r="22" spans="1:16" ht="16.5" customHeight="1">
      <c r="A22" s="1" t="s">
        <v>9</v>
      </c>
      <c r="B22" s="13"/>
      <c r="C22" s="22">
        <v>11.4</v>
      </c>
      <c r="D22" s="30">
        <v>4</v>
      </c>
      <c r="E22" s="15"/>
      <c r="F22" s="22">
        <v>167</v>
      </c>
      <c r="G22" s="30">
        <v>12</v>
      </c>
      <c r="H22" s="15"/>
      <c r="I22" s="19">
        <v>515</v>
      </c>
      <c r="J22" s="30">
        <v>8</v>
      </c>
      <c r="K22" s="15"/>
      <c r="L22" s="25">
        <v>0.0017858796296296297</v>
      </c>
      <c r="M22" s="31">
        <v>6</v>
      </c>
      <c r="N22" s="16"/>
      <c r="O22" s="28">
        <f>SUM(D22,J22,M22,G22)</f>
        <v>30</v>
      </c>
      <c r="P22" s="47" t="s">
        <v>49</v>
      </c>
    </row>
    <row r="23" spans="1:16" ht="16.5" customHeight="1">
      <c r="A23" s="1" t="s">
        <v>26</v>
      </c>
      <c r="B23" s="13"/>
      <c r="C23" s="22">
        <v>10.8</v>
      </c>
      <c r="D23" s="30">
        <v>7</v>
      </c>
      <c r="E23" s="15"/>
      <c r="F23" s="22">
        <v>145</v>
      </c>
      <c r="G23" s="30">
        <v>8</v>
      </c>
      <c r="H23" s="15"/>
      <c r="I23" s="19">
        <v>437</v>
      </c>
      <c r="J23" s="30">
        <v>4</v>
      </c>
      <c r="K23" s="15"/>
      <c r="L23" s="25">
        <v>0.0016273148148148147</v>
      </c>
      <c r="M23" s="31">
        <v>10</v>
      </c>
      <c r="N23" s="16"/>
      <c r="O23" s="28">
        <f t="shared" si="0"/>
        <v>29</v>
      </c>
      <c r="P23" s="47" t="s">
        <v>60</v>
      </c>
    </row>
    <row r="24" spans="1:16" ht="16.5" customHeight="1">
      <c r="A24" s="1" t="s">
        <v>18</v>
      </c>
      <c r="B24" s="13"/>
      <c r="C24" s="22">
        <v>10.8</v>
      </c>
      <c r="D24" s="30">
        <v>7</v>
      </c>
      <c r="E24" s="15"/>
      <c r="F24" s="22">
        <v>169</v>
      </c>
      <c r="G24" s="30">
        <v>12</v>
      </c>
      <c r="H24" s="15"/>
      <c r="I24" s="19">
        <v>422</v>
      </c>
      <c r="J24" s="30">
        <v>3</v>
      </c>
      <c r="K24" s="15"/>
      <c r="L24" s="25">
        <v>0.0017546296296296296</v>
      </c>
      <c r="M24" s="31">
        <v>7</v>
      </c>
      <c r="N24" s="16"/>
      <c r="O24" s="28">
        <f t="shared" si="0"/>
        <v>29</v>
      </c>
      <c r="P24" s="47" t="s">
        <v>60</v>
      </c>
    </row>
    <row r="25" spans="1:16" ht="16.5" customHeight="1">
      <c r="A25" s="7" t="s">
        <v>1</v>
      </c>
      <c r="B25" s="14"/>
      <c r="C25" s="22">
        <v>10.8</v>
      </c>
      <c r="D25" s="30">
        <v>7</v>
      </c>
      <c r="E25" s="15"/>
      <c r="F25" s="22">
        <v>153</v>
      </c>
      <c r="G25" s="30">
        <v>9</v>
      </c>
      <c r="H25" s="15"/>
      <c r="I25" s="19">
        <v>318</v>
      </c>
      <c r="J25" s="30">
        <v>0</v>
      </c>
      <c r="K25" s="15"/>
      <c r="L25" s="25">
        <v>0.0015729166666666667</v>
      </c>
      <c r="M25" s="31">
        <v>12</v>
      </c>
      <c r="N25" s="16"/>
      <c r="O25" s="28">
        <f>SUM(D25,J25,M25,G25)</f>
        <v>28</v>
      </c>
      <c r="P25" s="47" t="s">
        <v>50</v>
      </c>
    </row>
    <row r="26" spans="1:16" ht="16.5" customHeight="1">
      <c r="A26" s="1" t="s">
        <v>3</v>
      </c>
      <c r="B26" s="13"/>
      <c r="C26" s="22">
        <v>10.4</v>
      </c>
      <c r="D26" s="30">
        <v>9</v>
      </c>
      <c r="E26" s="15"/>
      <c r="F26" s="22">
        <v>150</v>
      </c>
      <c r="G26" s="30">
        <v>9</v>
      </c>
      <c r="H26" s="15"/>
      <c r="I26" s="19">
        <v>486</v>
      </c>
      <c r="J26" s="30">
        <v>6</v>
      </c>
      <c r="K26" s="15"/>
      <c r="L26" s="25">
        <v>0.0019085648148148145</v>
      </c>
      <c r="M26" s="31">
        <v>3</v>
      </c>
      <c r="N26" s="16"/>
      <c r="O26" s="28">
        <f>SUM(D26,J26,M26,G26)</f>
        <v>27</v>
      </c>
      <c r="P26" s="47" t="s">
        <v>51</v>
      </c>
    </row>
    <row r="27" spans="1:16" ht="16.5" customHeight="1">
      <c r="A27" s="7" t="s">
        <v>21</v>
      </c>
      <c r="B27" s="14"/>
      <c r="C27" s="22">
        <v>11.4</v>
      </c>
      <c r="D27" s="30">
        <v>4</v>
      </c>
      <c r="E27" s="15"/>
      <c r="F27" s="22">
        <v>160</v>
      </c>
      <c r="G27" s="30">
        <v>11</v>
      </c>
      <c r="H27" s="15"/>
      <c r="I27" s="19">
        <v>550</v>
      </c>
      <c r="J27" s="30">
        <v>10</v>
      </c>
      <c r="K27" s="15"/>
      <c r="L27" s="25">
        <v>0.0019849537037037036</v>
      </c>
      <c r="M27" s="31">
        <v>0</v>
      </c>
      <c r="N27" s="16"/>
      <c r="O27" s="28">
        <f>SUM(D27,J27,M27,G27)</f>
        <v>25</v>
      </c>
      <c r="P27" s="47" t="s">
        <v>52</v>
      </c>
    </row>
    <row r="28" spans="1:16" ht="16.5" customHeight="1">
      <c r="A28" s="7" t="s">
        <v>19</v>
      </c>
      <c r="B28" s="14"/>
      <c r="C28" s="22">
        <v>10.7</v>
      </c>
      <c r="D28" s="30">
        <v>7</v>
      </c>
      <c r="E28" s="15"/>
      <c r="F28" s="22">
        <v>146</v>
      </c>
      <c r="G28" s="30">
        <v>8</v>
      </c>
      <c r="H28" s="15"/>
      <c r="I28" s="19">
        <v>497</v>
      </c>
      <c r="J28" s="30">
        <v>7</v>
      </c>
      <c r="K28" s="15"/>
      <c r="L28" s="25">
        <v>0.001990740740740741</v>
      </c>
      <c r="M28" s="31">
        <v>0</v>
      </c>
      <c r="N28" s="16"/>
      <c r="O28" s="28">
        <f>SUM(D28,J28,M28,G28)</f>
        <v>22</v>
      </c>
      <c r="P28" s="47" t="s">
        <v>53</v>
      </c>
    </row>
    <row r="29" spans="1:16" ht="16.5" customHeight="1">
      <c r="A29" s="7" t="s">
        <v>23</v>
      </c>
      <c r="B29" s="14"/>
      <c r="C29" s="22">
        <v>11.5</v>
      </c>
      <c r="D29" s="30">
        <v>3</v>
      </c>
      <c r="E29" s="15"/>
      <c r="F29" s="22">
        <v>152</v>
      </c>
      <c r="G29" s="30">
        <v>9</v>
      </c>
      <c r="H29" s="15"/>
      <c r="I29" s="19">
        <v>428</v>
      </c>
      <c r="J29" s="30">
        <v>3</v>
      </c>
      <c r="K29" s="15"/>
      <c r="L29" s="25">
        <v>0.00196875</v>
      </c>
      <c r="M29" s="31">
        <v>1</v>
      </c>
      <c r="N29" s="16"/>
      <c r="O29" s="28">
        <f>SUM(D29,J29,M29,G29)</f>
        <v>16</v>
      </c>
      <c r="P29" s="47" t="s">
        <v>54</v>
      </c>
    </row>
    <row r="30" ht="15">
      <c r="A30" s="5" t="s">
        <v>32</v>
      </c>
    </row>
    <row r="31" ht="15">
      <c r="A31" s="48" t="s">
        <v>62</v>
      </c>
    </row>
  </sheetData>
  <sheetProtection/>
  <printOptions/>
  <pageMargins left="0.31496062992125984" right="0.31496062992125984" top="0.45" bottom="0.28" header="0.31496062992125984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KULHÁNKOVI</dc:creator>
  <cp:keywords/>
  <dc:description/>
  <cp:lastModifiedBy>Ales</cp:lastModifiedBy>
  <cp:lastPrinted>2014-06-18T07:08:17Z</cp:lastPrinted>
  <dcterms:created xsi:type="dcterms:W3CDTF">2014-06-04T19:20:51Z</dcterms:created>
  <dcterms:modified xsi:type="dcterms:W3CDTF">2014-06-19T04:31:32Z</dcterms:modified>
  <cp:category/>
  <cp:version/>
  <cp:contentType/>
  <cp:contentStatus/>
</cp:coreProperties>
</file>